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6" i="2" l="1"/>
  <c r="M38" i="2"/>
  <c r="M17" i="2"/>
  <c r="M18" i="2"/>
  <c r="M19" i="2"/>
  <c r="M59" i="2"/>
  <c r="M20" i="2"/>
  <c r="M3" i="2"/>
  <c r="M4" i="2"/>
  <c r="M5" i="2"/>
  <c r="M6" i="2"/>
  <c r="M21" i="2"/>
  <c r="M7" i="2"/>
  <c r="M53" i="2"/>
  <c r="M22" i="2"/>
  <c r="M41" i="2"/>
  <c r="M42" i="2"/>
  <c r="M8" i="2"/>
  <c r="M46" i="2"/>
  <c r="M9" i="2"/>
  <c r="M10" i="2"/>
  <c r="M23" i="2"/>
  <c r="M11" i="2"/>
  <c r="M12" i="2"/>
  <c r="M54" i="2"/>
  <c r="M24" i="2"/>
  <c r="M56" i="2"/>
  <c r="M25" i="2"/>
  <c r="M26" i="2"/>
  <c r="M27" i="2"/>
  <c r="M28" i="2"/>
  <c r="M47" i="2"/>
  <c r="M13" i="2"/>
  <c r="M14" i="2"/>
  <c r="M29" i="2"/>
  <c r="M60" i="2"/>
  <c r="M43" i="2"/>
  <c r="M48" i="2"/>
  <c r="M30" i="2"/>
  <c r="M31" i="2"/>
  <c r="M15" i="2"/>
  <c r="M39" i="2"/>
  <c r="M32" i="2"/>
  <c r="M49" i="2"/>
  <c r="M57" i="2"/>
  <c r="M33" i="2"/>
  <c r="M34" i="2"/>
  <c r="M35" i="2"/>
  <c r="M50" i="2"/>
  <c r="M44" i="2"/>
  <c r="M40" i="2"/>
  <c r="M58" i="2"/>
  <c r="M36" i="2"/>
  <c r="M45" i="2"/>
  <c r="M55" i="2"/>
  <c r="M37" i="2"/>
  <c r="M51" i="2"/>
  <c r="M61" i="2"/>
  <c r="M62" i="2"/>
  <c r="M52" i="2"/>
</calcChain>
</file>

<file path=xl/sharedStrings.xml><?xml version="1.0" encoding="utf-8"?>
<sst xmlns="http://schemas.openxmlformats.org/spreadsheetml/2006/main" count="127" uniqueCount="77">
  <si>
    <t>Student name</t>
  </si>
  <si>
    <t>Musa Abbass</t>
  </si>
  <si>
    <t>Usman Ahmed</t>
  </si>
  <si>
    <t>Abduallah Alajmi</t>
  </si>
  <si>
    <t>Kristian Antrobus</t>
  </si>
  <si>
    <t>Siti Binti Zaini</t>
  </si>
  <si>
    <t>James Burrell</t>
  </si>
  <si>
    <t>Jonathan Chin</t>
  </si>
  <si>
    <t>Lewis Coulter</t>
  </si>
  <si>
    <t>Dhruv Datta</t>
  </si>
  <si>
    <t>Victor De Corpa Franca</t>
  </si>
  <si>
    <t>Sarah Glaves</t>
  </si>
  <si>
    <t>Maciej Gorski</t>
  </si>
  <si>
    <t>William Hadrill</t>
  </si>
  <si>
    <t>Liam Hargrave-Gibson</t>
  </si>
  <si>
    <t>Saif Hassan</t>
  </si>
  <si>
    <t>William Hillman</t>
  </si>
  <si>
    <t>Matthew Holden</t>
  </si>
  <si>
    <t>Ellena Honeyborne</t>
  </si>
  <si>
    <t>Alexander Hoyle</t>
  </si>
  <si>
    <t>Iustin Irimescu</t>
  </si>
  <si>
    <t>Joseph Ironside</t>
  </si>
  <si>
    <t>Paul Paine</t>
  </si>
  <si>
    <t>Eleanor Peel</t>
  </si>
  <si>
    <t>Rafy Pralyadi</t>
  </si>
  <si>
    <t>Dhruv Prasad</t>
  </si>
  <si>
    <t>Samuel Purle</t>
  </si>
  <si>
    <t>Adam Rachidy</t>
  </si>
  <si>
    <t>Thomas Robinson</t>
  </si>
  <si>
    <t>Ori Rubin</t>
  </si>
  <si>
    <t>Thivyaa Selvathasan</t>
  </si>
  <si>
    <t>Ben Sharp</t>
  </si>
  <si>
    <t>Mustafe Sheikh Mohamed</t>
  </si>
  <si>
    <t>Wenbin Shi</t>
  </si>
  <si>
    <t>Oluwadamisola Shoroye</t>
  </si>
  <si>
    <t>Joshua Stoneham</t>
  </si>
  <si>
    <t>Christine Tambe</t>
  </si>
  <si>
    <t>Irene Testini</t>
  </si>
  <si>
    <t>Marina Valero Herrera</t>
  </si>
  <si>
    <t>Daniel Webster</t>
  </si>
  <si>
    <t>Charlotte Wellard</t>
  </si>
  <si>
    <t>James Wiktorowicz</t>
  </si>
  <si>
    <t>Kelvin Wong</t>
  </si>
  <si>
    <t>Philip Wong</t>
  </si>
  <si>
    <t>Derui Zhu</t>
  </si>
  <si>
    <t>Mohammed Islam</t>
  </si>
  <si>
    <t>Sarah Jackson</t>
  </si>
  <si>
    <t>Qihong Jiang</t>
  </si>
  <si>
    <t>Nisha Kandola</t>
  </si>
  <si>
    <t>Benarsh Laly</t>
  </si>
  <si>
    <t>James Lane</t>
  </si>
  <si>
    <t>Jhern Len</t>
  </si>
  <si>
    <t>Andrew Lewis</t>
  </si>
  <si>
    <t>Joseph Lowry</t>
  </si>
  <si>
    <t>Mustafa Mangal</t>
  </si>
  <si>
    <t>Diego Marchi</t>
  </si>
  <si>
    <t>Gavin Mpaulo</t>
  </si>
  <si>
    <t>Mohammed Muljiani</t>
  </si>
  <si>
    <t>Areese Ishaque</t>
  </si>
  <si>
    <t>Civ Eng</t>
  </si>
  <si>
    <t>Elec Eng</t>
  </si>
  <si>
    <t>Chem Eng</t>
  </si>
  <si>
    <t>Chem and Energy Eng</t>
  </si>
  <si>
    <t>Elec and Energy Eng</t>
  </si>
  <si>
    <t>Metallurgy</t>
  </si>
  <si>
    <t>Civ and Energy Eng</t>
  </si>
  <si>
    <t>Charuka Imihamy Pathirennehelage</t>
  </si>
  <si>
    <t>Matls Sci</t>
  </si>
  <si>
    <t>Matls Sci and Energy Eng</t>
  </si>
  <si>
    <t>EE1IEEE Marks 2014/15</t>
  </si>
  <si>
    <t>Name</t>
  </si>
  <si>
    <t>Degree Programme</t>
  </si>
  <si>
    <t>Electricity Supply Class Test</t>
  </si>
  <si>
    <t>Work, Energy, Power Class Test</t>
  </si>
  <si>
    <t>Final Presentation</t>
  </si>
  <si>
    <t>Final Report</t>
  </si>
  <si>
    <t>Final Mark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</si>
</sst>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2"/>
    </xf>
    <xf numFmtId="0" fontId="3" fillId="0" borderId="0" xfId="0" applyFont="1"/>
    <xf numFmtId="0" fontId="3" fillId="0" borderId="0" xfId="1" applyNumberFormat="1" applyFont="1" applyAlignment="1">
      <alignment horizontal="left" vertical="center" indent="2"/>
    </xf>
    <xf numFmtId="0" fontId="4" fillId="0" borderId="0" xfId="1" applyFont="1" applyAlignment="1">
      <alignment horizontal="left" vertical="center" indent="2"/>
    </xf>
    <xf numFmtId="0" fontId="5" fillId="0" borderId="0" xfId="0" applyFont="1"/>
    <xf numFmtId="0" fontId="6" fillId="0" borderId="0" xfId="1" applyFont="1" applyAlignment="1">
      <alignment horizontal="left" vertical="center" indent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47625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47625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47625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47625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47625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28575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57150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57150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57150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57150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57150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914400</xdr:colOff>
          <xdr:row>25</xdr:row>
          <xdr:rowOff>19050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5" Type="http://schemas.openxmlformats.org/officeDocument/2006/relationships/image" Target="../media/image4.emf"/><Relationship Id="rId10" Type="http://schemas.openxmlformats.org/officeDocument/2006/relationships/control" Target="../activeX/activeX5.xml"/><Relationship Id="rId19" Type="http://schemas.openxmlformats.org/officeDocument/2006/relationships/image" Target="../media/image5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canvas.bham.ac.uk/courses/10588/grades/61165" TargetMode="External"/><Relationship Id="rId18" Type="http://schemas.openxmlformats.org/officeDocument/2006/relationships/hyperlink" Target="https://canvas.bham.ac.uk/courses/10588/grades/59805" TargetMode="External"/><Relationship Id="rId26" Type="http://schemas.openxmlformats.org/officeDocument/2006/relationships/hyperlink" Target="https://canvas.bham.ac.uk/courses/10588/grades/70783" TargetMode="External"/><Relationship Id="rId39" Type="http://schemas.openxmlformats.org/officeDocument/2006/relationships/hyperlink" Target="https://canvas.bham.ac.uk/courses/10588/grades/71702" TargetMode="External"/><Relationship Id="rId21" Type="http://schemas.openxmlformats.org/officeDocument/2006/relationships/hyperlink" Target="https://canvas.bham.ac.uk/courses/10588/grades/66839" TargetMode="External"/><Relationship Id="rId34" Type="http://schemas.openxmlformats.org/officeDocument/2006/relationships/hyperlink" Target="https://canvas.bham.ac.uk/courses/10588/grades/38859" TargetMode="External"/><Relationship Id="rId42" Type="http://schemas.openxmlformats.org/officeDocument/2006/relationships/hyperlink" Target="https://canvas.bham.ac.uk/courses/10588/grades/69112" TargetMode="External"/><Relationship Id="rId47" Type="http://schemas.openxmlformats.org/officeDocument/2006/relationships/hyperlink" Target="https://canvas.bham.ac.uk/courses/10588/grades/72994" TargetMode="External"/><Relationship Id="rId50" Type="http://schemas.openxmlformats.org/officeDocument/2006/relationships/hyperlink" Target="https://canvas.bham.ac.uk/courses/10588/grades/74321" TargetMode="External"/><Relationship Id="rId55" Type="http://schemas.openxmlformats.org/officeDocument/2006/relationships/hyperlink" Target="https://canvas.bham.ac.uk/courses/10588/grades/66107" TargetMode="External"/><Relationship Id="rId7" Type="http://schemas.openxmlformats.org/officeDocument/2006/relationships/hyperlink" Target="https://canvas.bham.ac.uk/courses/10588/grades/73335" TargetMode="External"/><Relationship Id="rId12" Type="http://schemas.openxmlformats.org/officeDocument/2006/relationships/hyperlink" Target="https://canvas.bham.ac.uk/courses/10588/grades/67821" TargetMode="External"/><Relationship Id="rId17" Type="http://schemas.openxmlformats.org/officeDocument/2006/relationships/hyperlink" Target="https://canvas.bham.ac.uk/courses/10588/grades/67141" TargetMode="External"/><Relationship Id="rId25" Type="http://schemas.openxmlformats.org/officeDocument/2006/relationships/hyperlink" Target="https://canvas.bham.ac.uk/courses/10588/grades/72014" TargetMode="External"/><Relationship Id="rId33" Type="http://schemas.openxmlformats.org/officeDocument/2006/relationships/hyperlink" Target="https://canvas.bham.ac.uk/courses/10588/grades/47040" TargetMode="External"/><Relationship Id="rId38" Type="http://schemas.openxmlformats.org/officeDocument/2006/relationships/hyperlink" Target="https://canvas.bham.ac.uk/courses/10588/grades/69405" TargetMode="External"/><Relationship Id="rId46" Type="http://schemas.openxmlformats.org/officeDocument/2006/relationships/hyperlink" Target="https://canvas.bham.ac.uk/courses/10588/grades/72068" TargetMode="External"/><Relationship Id="rId59" Type="http://schemas.openxmlformats.org/officeDocument/2006/relationships/printerSettings" Target="../printerSettings/printerSettings2.bin"/><Relationship Id="rId2" Type="http://schemas.openxmlformats.org/officeDocument/2006/relationships/hyperlink" Target="https://canvas.bham.ac.uk/courses/10588/grades/63332" TargetMode="External"/><Relationship Id="rId16" Type="http://schemas.openxmlformats.org/officeDocument/2006/relationships/hyperlink" Target="https://canvas.bham.ac.uk/courses/10588/grades/72254" TargetMode="External"/><Relationship Id="rId20" Type="http://schemas.openxmlformats.org/officeDocument/2006/relationships/hyperlink" Target="https://canvas.bham.ac.uk/courses/10588/grades/70101" TargetMode="External"/><Relationship Id="rId29" Type="http://schemas.openxmlformats.org/officeDocument/2006/relationships/hyperlink" Target="https://canvas.bham.ac.uk/courses/10588/grades/74923" TargetMode="External"/><Relationship Id="rId41" Type="http://schemas.openxmlformats.org/officeDocument/2006/relationships/hyperlink" Target="https://canvas.bham.ac.uk/courses/10588/grades/69304" TargetMode="External"/><Relationship Id="rId54" Type="http://schemas.openxmlformats.org/officeDocument/2006/relationships/hyperlink" Target="https://canvas.bham.ac.uk/courses/10588/grades/69289" TargetMode="External"/><Relationship Id="rId1" Type="http://schemas.openxmlformats.org/officeDocument/2006/relationships/hyperlink" Target="https://canvas.bham.ac.uk/courses/10588/grades/69248" TargetMode="External"/><Relationship Id="rId6" Type="http://schemas.openxmlformats.org/officeDocument/2006/relationships/hyperlink" Target="https://canvas.bham.ac.uk/courses/10588/grades/73162" TargetMode="External"/><Relationship Id="rId11" Type="http://schemas.openxmlformats.org/officeDocument/2006/relationships/hyperlink" Target="https://canvas.bham.ac.uk/courses/10588/grades/40298" TargetMode="External"/><Relationship Id="rId24" Type="http://schemas.openxmlformats.org/officeDocument/2006/relationships/hyperlink" Target="https://canvas.bham.ac.uk/courses/10588/grades/72802" TargetMode="External"/><Relationship Id="rId32" Type="http://schemas.openxmlformats.org/officeDocument/2006/relationships/hyperlink" Target="https://canvas.bham.ac.uk/courses/10588/grades/71737" TargetMode="External"/><Relationship Id="rId37" Type="http://schemas.openxmlformats.org/officeDocument/2006/relationships/hyperlink" Target="https://canvas.bham.ac.uk/courses/10588/grades/45231" TargetMode="External"/><Relationship Id="rId40" Type="http://schemas.openxmlformats.org/officeDocument/2006/relationships/hyperlink" Target="https://canvas.bham.ac.uk/courses/10588/grades/73783" TargetMode="External"/><Relationship Id="rId45" Type="http://schemas.openxmlformats.org/officeDocument/2006/relationships/hyperlink" Target="https://canvas.bham.ac.uk/courses/10588/grades/27259" TargetMode="External"/><Relationship Id="rId53" Type="http://schemas.openxmlformats.org/officeDocument/2006/relationships/hyperlink" Target="https://canvas.bham.ac.uk/courses/10588/grades/67067" TargetMode="External"/><Relationship Id="rId58" Type="http://schemas.openxmlformats.org/officeDocument/2006/relationships/hyperlink" Target="https://canvas.bham.ac.uk/courses/10588/grades/69288" TargetMode="External"/><Relationship Id="rId5" Type="http://schemas.openxmlformats.org/officeDocument/2006/relationships/hyperlink" Target="https://canvas.bham.ac.uk/courses/10588/grades/61781" TargetMode="External"/><Relationship Id="rId15" Type="http://schemas.openxmlformats.org/officeDocument/2006/relationships/hyperlink" Target="https://canvas.bham.ac.uk/courses/10588/grades/71909" TargetMode="External"/><Relationship Id="rId23" Type="http://schemas.openxmlformats.org/officeDocument/2006/relationships/hyperlink" Target="https://canvas.bham.ac.uk/courses/10588/grades/64288" TargetMode="External"/><Relationship Id="rId28" Type="http://schemas.openxmlformats.org/officeDocument/2006/relationships/hyperlink" Target="https://canvas.bham.ac.uk/courses/10588/grades/71248" TargetMode="External"/><Relationship Id="rId36" Type="http://schemas.openxmlformats.org/officeDocument/2006/relationships/hyperlink" Target="https://canvas.bham.ac.uk/courses/10588/grades/63034" TargetMode="External"/><Relationship Id="rId49" Type="http://schemas.openxmlformats.org/officeDocument/2006/relationships/hyperlink" Target="https://canvas.bham.ac.uk/courses/10588/grades/68952" TargetMode="External"/><Relationship Id="rId57" Type="http://schemas.openxmlformats.org/officeDocument/2006/relationships/hyperlink" Target="https://canvas.bham.ac.uk/courses/10588/grades/74088" TargetMode="External"/><Relationship Id="rId10" Type="http://schemas.openxmlformats.org/officeDocument/2006/relationships/hyperlink" Target="https://canvas.bham.ac.uk/courses/10588/grades/62035" TargetMode="External"/><Relationship Id="rId19" Type="http://schemas.openxmlformats.org/officeDocument/2006/relationships/hyperlink" Target="https://canvas.bham.ac.uk/courses/10588/grades/68874" TargetMode="External"/><Relationship Id="rId31" Type="http://schemas.openxmlformats.org/officeDocument/2006/relationships/hyperlink" Target="https://canvas.bham.ac.uk/courses/10588/grades/63050" TargetMode="External"/><Relationship Id="rId44" Type="http://schemas.openxmlformats.org/officeDocument/2006/relationships/hyperlink" Target="https://canvas.bham.ac.uk/courses/10588/grades/70283" TargetMode="External"/><Relationship Id="rId52" Type="http://schemas.openxmlformats.org/officeDocument/2006/relationships/hyperlink" Target="https://canvas.bham.ac.uk/courses/10588/grades/72291" TargetMode="External"/><Relationship Id="rId4" Type="http://schemas.openxmlformats.org/officeDocument/2006/relationships/hyperlink" Target="https://canvas.bham.ac.uk/courses/10588/grades/71374" TargetMode="External"/><Relationship Id="rId9" Type="http://schemas.openxmlformats.org/officeDocument/2006/relationships/hyperlink" Target="https://canvas.bham.ac.uk/courses/10588/grades/72242" TargetMode="External"/><Relationship Id="rId14" Type="http://schemas.openxmlformats.org/officeDocument/2006/relationships/hyperlink" Target="https://canvas.bham.ac.uk/courses/10588/grades/68963" TargetMode="External"/><Relationship Id="rId22" Type="http://schemas.openxmlformats.org/officeDocument/2006/relationships/hyperlink" Target="https://canvas.bham.ac.uk/courses/10588/grades/44493" TargetMode="External"/><Relationship Id="rId27" Type="http://schemas.openxmlformats.org/officeDocument/2006/relationships/hyperlink" Target="https://canvas.bham.ac.uk/courses/10588/grades/72187" TargetMode="External"/><Relationship Id="rId30" Type="http://schemas.openxmlformats.org/officeDocument/2006/relationships/hyperlink" Target="https://canvas.bham.ac.uk/courses/10588/grades/74115" TargetMode="External"/><Relationship Id="rId35" Type="http://schemas.openxmlformats.org/officeDocument/2006/relationships/hyperlink" Target="https://canvas.bham.ac.uk/courses/10588/grades/72122" TargetMode="External"/><Relationship Id="rId43" Type="http://schemas.openxmlformats.org/officeDocument/2006/relationships/hyperlink" Target="https://canvas.bham.ac.uk/courses/10588/grades/72885" TargetMode="External"/><Relationship Id="rId48" Type="http://schemas.openxmlformats.org/officeDocument/2006/relationships/hyperlink" Target="https://canvas.bham.ac.uk/courses/10588/grades/70211" TargetMode="External"/><Relationship Id="rId56" Type="http://schemas.openxmlformats.org/officeDocument/2006/relationships/hyperlink" Target="https://canvas.bham.ac.uk/courses/10588/grades/73342" TargetMode="External"/><Relationship Id="rId8" Type="http://schemas.openxmlformats.org/officeDocument/2006/relationships/hyperlink" Target="https://canvas.bham.ac.uk/courses/10588/grades/72895" TargetMode="External"/><Relationship Id="rId51" Type="http://schemas.openxmlformats.org/officeDocument/2006/relationships/hyperlink" Target="https://canvas.bham.ac.uk/courses/10588/grades/61927" TargetMode="External"/><Relationship Id="rId3" Type="http://schemas.openxmlformats.org/officeDocument/2006/relationships/hyperlink" Target="https://canvas.bham.ac.uk/courses/10588/grades/45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63"/>
  <sheetViews>
    <sheetView workbookViewId="0">
      <selection activeCell="A3" sqref="A3:C63"/>
    </sheetView>
  </sheetViews>
  <sheetFormatPr defaultRowHeight="15" x14ac:dyDescent="0.25"/>
  <cols>
    <col min="1" max="1" width="33" customWidth="1"/>
  </cols>
  <sheetData>
    <row r="1" spans="1:1" ht="15.75" thickBot="1" x14ac:dyDescent="0.3">
      <c r="A1" s="1" t="s">
        <v>0</v>
      </c>
    </row>
    <row r="2" spans="1:1" ht="15.75" thickBot="1" x14ac:dyDescent="0.3">
      <c r="A2" s="1"/>
    </row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6" r:id="rId4" name="Control 12">
          <controlPr defaultSize="0" r:id="rId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914400</xdr:colOff>
                <xdr:row>25</xdr:row>
                <xdr:rowOff>19050</xdr:rowOff>
              </to>
            </anchor>
          </controlPr>
        </control>
      </mc:Choice>
      <mc:Fallback>
        <control shapeId="1036" r:id="rId4" name="Control 12"/>
      </mc:Fallback>
    </mc:AlternateContent>
    <mc:AlternateContent xmlns:mc="http://schemas.openxmlformats.org/markup-compatibility/2006">
      <mc:Choice Requires="x14">
        <control shapeId="1035" r:id="rId6" name="Control 11">
          <controlPr defaultSize="0" r:id="rId7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57150</xdr:rowOff>
              </to>
            </anchor>
          </controlPr>
        </control>
      </mc:Choice>
      <mc:Fallback>
        <control shapeId="1035" r:id="rId6" name="Control 11"/>
      </mc:Fallback>
    </mc:AlternateContent>
    <mc:AlternateContent xmlns:mc="http://schemas.openxmlformats.org/markup-compatibility/2006">
      <mc:Choice Requires="x14">
        <control shapeId="1034" r:id="rId8" name="Control 10">
          <controlPr defaultSize="0" r:id="rId7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57150</xdr:rowOff>
              </to>
            </anchor>
          </controlPr>
        </control>
      </mc:Choice>
      <mc:Fallback>
        <control shapeId="1034" r:id="rId8" name="Control 10"/>
      </mc:Fallback>
    </mc:AlternateContent>
    <mc:AlternateContent xmlns:mc="http://schemas.openxmlformats.org/markup-compatibility/2006">
      <mc:Choice Requires="x14">
        <control shapeId="1033" r:id="rId9" name="Control 9">
          <controlPr defaultSize="0" r:id="rId7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57150</xdr:rowOff>
              </to>
            </anchor>
          </controlPr>
        </control>
      </mc:Choice>
      <mc:Fallback>
        <control shapeId="1033" r:id="rId9" name="Control 9"/>
      </mc:Fallback>
    </mc:AlternateContent>
    <mc:AlternateContent xmlns:mc="http://schemas.openxmlformats.org/markup-compatibility/2006">
      <mc:Choice Requires="x14">
        <control shapeId="1032" r:id="rId10" name="Control 8">
          <controlPr defaultSize="0" r:id="rId11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57150</xdr:rowOff>
              </to>
            </anchor>
          </controlPr>
        </control>
      </mc:Choice>
      <mc:Fallback>
        <control shapeId="1032" r:id="rId10" name="Control 8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11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57150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0" r:id="rId13" name="Control 6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28575</xdr:rowOff>
              </to>
            </anchor>
          </controlPr>
        </control>
      </mc:Choice>
      <mc:Fallback>
        <control shapeId="1030" r:id="rId13" name="Control 6"/>
      </mc:Fallback>
    </mc:AlternateContent>
    <mc:AlternateContent xmlns:mc="http://schemas.openxmlformats.org/markup-compatibility/2006">
      <mc:Choice Requires="x14">
        <control shapeId="1029" r:id="rId14" name="Control 5">
          <controlPr defaultSiz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47625</xdr:rowOff>
              </to>
            </anchor>
          </controlPr>
        </control>
      </mc:Choice>
      <mc:Fallback>
        <control shapeId="1029" r:id="rId14" name="Control 5"/>
      </mc:Fallback>
    </mc:AlternateContent>
    <mc:AlternateContent xmlns:mc="http://schemas.openxmlformats.org/markup-compatibility/2006">
      <mc:Choice Requires="x14">
        <control shapeId="1028" r:id="rId16" name="Control 4">
          <controlPr defaultSiz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47625</xdr:rowOff>
              </to>
            </anchor>
          </controlPr>
        </control>
      </mc:Choice>
      <mc:Fallback>
        <control shapeId="1028" r:id="rId16" name="Control 4"/>
      </mc:Fallback>
    </mc:AlternateContent>
    <mc:AlternateContent xmlns:mc="http://schemas.openxmlformats.org/markup-compatibility/2006">
      <mc:Choice Requires="x14">
        <control shapeId="1027" r:id="rId17" name="Control 3">
          <controlPr defaultSiz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47625</xdr:rowOff>
              </to>
            </anchor>
          </controlPr>
        </control>
      </mc:Choice>
      <mc:Fallback>
        <control shapeId="1027" r:id="rId17" name="Control 3"/>
      </mc:Fallback>
    </mc:AlternateContent>
    <mc:AlternateContent xmlns:mc="http://schemas.openxmlformats.org/markup-compatibility/2006">
      <mc:Choice Requires="x14">
        <control shapeId="1026" r:id="rId18" name="Control 2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47625</xdr:rowOff>
              </to>
            </anchor>
          </controlPr>
        </control>
      </mc:Choice>
      <mc:Fallback>
        <control shapeId="1026" r:id="rId18" name="Control 2"/>
      </mc:Fallback>
    </mc:AlternateContent>
    <mc:AlternateContent xmlns:mc="http://schemas.openxmlformats.org/markup-compatibility/2006">
      <mc:Choice Requires="x14">
        <control shapeId="1025" r:id="rId20" name="Control 1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47625</xdr:rowOff>
              </to>
            </anchor>
          </controlPr>
        </control>
      </mc:Choice>
      <mc:Fallback>
        <control shapeId="1025" r:id="rId20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B1" sqref="B1"/>
    </sheetView>
  </sheetViews>
  <sheetFormatPr defaultRowHeight="15" x14ac:dyDescent="0.25"/>
  <cols>
    <col min="1" max="1" width="35.5703125" customWidth="1"/>
    <col min="3" max="3" width="20" customWidth="1"/>
    <col min="4" max="4" width="18.28515625" customWidth="1"/>
    <col min="5" max="5" width="7.28515625" customWidth="1"/>
    <col min="6" max="6" width="14.7109375" customWidth="1"/>
    <col min="8" max="8" width="6.7109375" customWidth="1"/>
  </cols>
  <sheetData>
    <row r="1" spans="1:13" ht="18.75" x14ac:dyDescent="0.25">
      <c r="A1" s="5" t="s">
        <v>69</v>
      </c>
    </row>
    <row r="2" spans="1:13" x14ac:dyDescent="0.25">
      <c r="A2" s="7" t="s">
        <v>70</v>
      </c>
      <c r="B2" s="6"/>
      <c r="C2" s="6" t="s">
        <v>71</v>
      </c>
      <c r="D2" s="6" t="s">
        <v>72</v>
      </c>
      <c r="E2" s="6"/>
      <c r="F2" s="6" t="s">
        <v>73</v>
      </c>
      <c r="G2" s="6"/>
      <c r="H2" s="6"/>
      <c r="I2" s="6" t="s">
        <v>74</v>
      </c>
      <c r="J2" s="6"/>
      <c r="K2" s="6" t="s">
        <v>75</v>
      </c>
      <c r="L2" s="6"/>
      <c r="M2" s="6" t="s">
        <v>76</v>
      </c>
    </row>
    <row r="3" spans="1:13" s="6" customFormat="1" x14ac:dyDescent="0.25">
      <c r="A3" s="2" t="s">
        <v>66</v>
      </c>
      <c r="B3"/>
      <c r="C3" t="s">
        <v>62</v>
      </c>
      <c r="D3">
        <v>69</v>
      </c>
      <c r="E3"/>
      <c r="F3">
        <v>96</v>
      </c>
      <c r="G3"/>
      <c r="H3"/>
      <c r="I3">
        <v>73</v>
      </c>
      <c r="J3"/>
      <c r="K3">
        <v>60</v>
      </c>
      <c r="L3"/>
      <c r="M3">
        <f>ROUND(0.15*D3+0.15*F3+0.2*I3+0.5*K3,1)</f>
        <v>69.400000000000006</v>
      </c>
    </row>
    <row r="4" spans="1:13" x14ac:dyDescent="0.25">
      <c r="A4" s="2" t="s">
        <v>36</v>
      </c>
      <c r="C4" t="s">
        <v>62</v>
      </c>
      <c r="D4">
        <v>41</v>
      </c>
      <c r="F4">
        <v>83</v>
      </c>
      <c r="I4">
        <v>66</v>
      </c>
      <c r="K4">
        <v>63</v>
      </c>
      <c r="M4">
        <f>ROUND(0.15*D4+0.15*F4+0.2*I4+0.5*K4,1)</f>
        <v>63.3</v>
      </c>
    </row>
    <row r="5" spans="1:13" x14ac:dyDescent="0.25">
      <c r="A5" s="2" t="s">
        <v>39</v>
      </c>
      <c r="C5" t="s">
        <v>62</v>
      </c>
      <c r="D5">
        <v>73</v>
      </c>
      <c r="F5">
        <v>100</v>
      </c>
      <c r="I5">
        <v>68</v>
      </c>
      <c r="K5">
        <v>55</v>
      </c>
      <c r="M5">
        <f>ROUND(0.15*D5+0.15*F5+0.2*I5+0.5*K5,1)</f>
        <v>67.099999999999994</v>
      </c>
    </row>
    <row r="6" spans="1:13" x14ac:dyDescent="0.25">
      <c r="A6" s="2" t="s">
        <v>44</v>
      </c>
      <c r="C6" t="s">
        <v>62</v>
      </c>
      <c r="D6">
        <v>41</v>
      </c>
      <c r="F6">
        <v>97</v>
      </c>
      <c r="I6">
        <v>68</v>
      </c>
      <c r="K6">
        <v>60</v>
      </c>
      <c r="M6">
        <f>ROUND(0.15*D6+0.15*F6+0.2*I6+0.5*K6,1)</f>
        <v>64.3</v>
      </c>
    </row>
    <row r="7" spans="1:13" x14ac:dyDescent="0.25">
      <c r="A7" s="2" t="s">
        <v>25</v>
      </c>
      <c r="C7" t="s">
        <v>62</v>
      </c>
      <c r="D7">
        <v>26</v>
      </c>
      <c r="F7">
        <v>76</v>
      </c>
      <c r="I7">
        <v>66</v>
      </c>
      <c r="K7">
        <v>63</v>
      </c>
      <c r="M7">
        <f>ROUND(0.15*D7+0.15*F7+0.2*I7+0.5*K7,1)</f>
        <v>60</v>
      </c>
    </row>
    <row r="8" spans="1:13" x14ac:dyDescent="0.25">
      <c r="A8" s="2" t="s">
        <v>37</v>
      </c>
      <c r="C8" t="s">
        <v>62</v>
      </c>
      <c r="D8">
        <v>53</v>
      </c>
      <c r="F8">
        <v>19</v>
      </c>
      <c r="I8">
        <v>72</v>
      </c>
      <c r="K8">
        <v>60</v>
      </c>
      <c r="M8">
        <f>ROUND(0.15*D8+0.15*F8+0.2*I8+0.5*K8,1)</f>
        <v>55.2</v>
      </c>
    </row>
    <row r="9" spans="1:13" x14ac:dyDescent="0.25">
      <c r="A9" s="2" t="s">
        <v>6</v>
      </c>
      <c r="C9" t="s">
        <v>62</v>
      </c>
      <c r="D9">
        <v>66</v>
      </c>
      <c r="F9">
        <v>91</v>
      </c>
      <c r="I9">
        <v>67</v>
      </c>
      <c r="K9">
        <v>53</v>
      </c>
      <c r="M9">
        <f>ROUND(0.15*D9+0.15*F9+0.2*I9+0.5*K9,1)</f>
        <v>63.5</v>
      </c>
    </row>
    <row r="10" spans="1:13" x14ac:dyDescent="0.25">
      <c r="A10" s="2" t="s">
        <v>50</v>
      </c>
      <c r="C10" t="s">
        <v>62</v>
      </c>
      <c r="D10">
        <v>39</v>
      </c>
      <c r="F10">
        <v>93</v>
      </c>
      <c r="I10">
        <v>68</v>
      </c>
      <c r="K10">
        <v>55</v>
      </c>
      <c r="M10">
        <f>ROUND(0.15*D10+0.15*F10+0.2*I10+0.5*K10,1)</f>
        <v>60.9</v>
      </c>
    </row>
    <row r="11" spans="1:13" x14ac:dyDescent="0.25">
      <c r="A11" s="2" t="s">
        <v>51</v>
      </c>
      <c r="C11" t="s">
        <v>62</v>
      </c>
      <c r="D11">
        <v>63</v>
      </c>
      <c r="F11">
        <v>84</v>
      </c>
      <c r="I11">
        <v>68</v>
      </c>
      <c r="K11">
        <v>55</v>
      </c>
      <c r="M11">
        <f>ROUND(0.15*D11+0.15*F11+0.2*I11+0.5*K11,1)</f>
        <v>63.2</v>
      </c>
    </row>
    <row r="12" spans="1:13" x14ac:dyDescent="0.25">
      <c r="A12" s="2" t="s">
        <v>7</v>
      </c>
      <c r="C12" t="s">
        <v>62</v>
      </c>
      <c r="D12">
        <v>36</v>
      </c>
      <c r="F12">
        <v>92</v>
      </c>
      <c r="I12">
        <v>62</v>
      </c>
      <c r="K12">
        <v>73</v>
      </c>
      <c r="M12">
        <f>ROUND(0.15*D12+0.15*F12+0.2*I12+0.5*K12,1)</f>
        <v>68.099999999999994</v>
      </c>
    </row>
    <row r="13" spans="1:13" x14ac:dyDescent="0.25">
      <c r="A13" s="2" t="s">
        <v>38</v>
      </c>
      <c r="C13" t="s">
        <v>62</v>
      </c>
      <c r="D13">
        <v>51</v>
      </c>
      <c r="F13">
        <v>91</v>
      </c>
      <c r="I13">
        <v>67</v>
      </c>
      <c r="K13">
        <v>53</v>
      </c>
      <c r="M13">
        <f>ROUND(0.15*D13+0.15*F13+0.2*I13+0.5*K13,1)</f>
        <v>61.2</v>
      </c>
    </row>
    <row r="14" spans="1:13" x14ac:dyDescent="0.25">
      <c r="A14" s="2" t="s">
        <v>17</v>
      </c>
      <c r="C14" t="s">
        <v>62</v>
      </c>
      <c r="D14">
        <v>88</v>
      </c>
      <c r="F14">
        <v>93</v>
      </c>
      <c r="I14">
        <v>61</v>
      </c>
      <c r="K14">
        <v>53</v>
      </c>
      <c r="M14">
        <f>ROUND(0.15*D14+0.15*F14+0.2*I14+0.5*K14,1)</f>
        <v>65.900000000000006</v>
      </c>
    </row>
    <row r="15" spans="1:13" x14ac:dyDescent="0.25">
      <c r="A15" s="2" t="s">
        <v>34</v>
      </c>
      <c r="C15" t="s">
        <v>62</v>
      </c>
      <c r="D15">
        <v>50</v>
      </c>
      <c r="F15">
        <v>98</v>
      </c>
      <c r="I15">
        <v>62</v>
      </c>
      <c r="K15">
        <v>73</v>
      </c>
      <c r="M15">
        <f>ROUND(0.15*D15+0.15*F15+0.2*I15+0.5*K15,1)</f>
        <v>71.099999999999994</v>
      </c>
    </row>
    <row r="16" spans="1:13" x14ac:dyDescent="0.25">
      <c r="A16" s="2" t="s">
        <v>27</v>
      </c>
      <c r="C16" t="s">
        <v>61</v>
      </c>
      <c r="D16">
        <v>70</v>
      </c>
      <c r="F16">
        <v>88</v>
      </c>
      <c r="I16">
        <v>73</v>
      </c>
      <c r="K16">
        <v>60</v>
      </c>
      <c r="M16">
        <f>ROUND(0.15*D16+0.15*F16+0.2*I16+0.5*K16,1)</f>
        <v>68.3</v>
      </c>
    </row>
    <row r="17" spans="1:13" x14ac:dyDescent="0.25">
      <c r="A17" s="2" t="s">
        <v>52</v>
      </c>
      <c r="C17" t="s">
        <v>61</v>
      </c>
      <c r="D17">
        <v>53</v>
      </c>
      <c r="F17">
        <v>97</v>
      </c>
      <c r="I17">
        <v>71</v>
      </c>
      <c r="K17">
        <v>65</v>
      </c>
      <c r="M17">
        <f>ROUND(0.15*D17+0.15*F17+0.2*I17+0.5*K17,1)</f>
        <v>69.2</v>
      </c>
    </row>
    <row r="18" spans="1:13" x14ac:dyDescent="0.25">
      <c r="A18" s="2" t="s">
        <v>58</v>
      </c>
      <c r="C18" t="s">
        <v>61</v>
      </c>
      <c r="D18">
        <v>0</v>
      </c>
      <c r="F18">
        <v>0</v>
      </c>
      <c r="I18">
        <v>0</v>
      </c>
      <c r="K18">
        <v>0</v>
      </c>
      <c r="M18">
        <f>ROUND(0.15*D18+0.15*F18+0.2*I18+0.5*K18,1)</f>
        <v>0</v>
      </c>
    </row>
    <row r="19" spans="1:13" x14ac:dyDescent="0.25">
      <c r="A19" s="2" t="s">
        <v>31</v>
      </c>
      <c r="C19" t="s">
        <v>61</v>
      </c>
      <c r="D19">
        <v>63</v>
      </c>
      <c r="F19">
        <v>80</v>
      </c>
      <c r="I19">
        <v>68</v>
      </c>
      <c r="K19">
        <v>55</v>
      </c>
      <c r="M19">
        <f>ROUND(0.15*D19+0.15*F19+0.2*I19+0.5*K19,1)</f>
        <v>62.6</v>
      </c>
    </row>
    <row r="20" spans="1:13" x14ac:dyDescent="0.25">
      <c r="A20" s="2" t="s">
        <v>40</v>
      </c>
      <c r="C20" t="s">
        <v>61</v>
      </c>
      <c r="D20">
        <v>58</v>
      </c>
      <c r="F20">
        <v>93</v>
      </c>
      <c r="I20">
        <v>72</v>
      </c>
      <c r="K20">
        <v>60</v>
      </c>
      <c r="M20">
        <f>ROUND(0.15*D20+0.15*F20+0.2*I20+0.5*K20,1)</f>
        <v>67.099999999999994</v>
      </c>
    </row>
    <row r="21" spans="1:13" x14ac:dyDescent="0.25">
      <c r="A21" s="2" t="s">
        <v>9</v>
      </c>
      <c r="C21" t="s">
        <v>61</v>
      </c>
      <c r="D21">
        <v>58</v>
      </c>
      <c r="F21">
        <v>92</v>
      </c>
      <c r="I21">
        <v>62</v>
      </c>
      <c r="K21">
        <v>73</v>
      </c>
      <c r="M21">
        <f>ROUND(0.15*D21+0.15*F21+0.2*I21+0.5*K21,1)</f>
        <v>71.400000000000006</v>
      </c>
    </row>
    <row r="22" spans="1:13" x14ac:dyDescent="0.25">
      <c r="A22" s="2" t="s">
        <v>23</v>
      </c>
      <c r="C22" t="s">
        <v>61</v>
      </c>
      <c r="D22">
        <v>49</v>
      </c>
      <c r="F22">
        <v>90</v>
      </c>
      <c r="I22">
        <v>73</v>
      </c>
      <c r="K22">
        <v>60</v>
      </c>
      <c r="M22">
        <f>ROUND(0.15*D22+0.15*F22+0.2*I22+0.5*K22,1)</f>
        <v>65.5</v>
      </c>
    </row>
    <row r="23" spans="1:13" x14ac:dyDescent="0.25">
      <c r="A23" s="2" t="s">
        <v>41</v>
      </c>
      <c r="C23" t="s">
        <v>61</v>
      </c>
      <c r="D23">
        <v>73</v>
      </c>
      <c r="F23">
        <v>96</v>
      </c>
      <c r="I23">
        <v>61</v>
      </c>
      <c r="K23">
        <v>53</v>
      </c>
      <c r="M23">
        <f>ROUND(0.15*D23+0.15*F23+0.2*I23+0.5*K23,1)</f>
        <v>64.099999999999994</v>
      </c>
    </row>
    <row r="24" spans="1:13" x14ac:dyDescent="0.25">
      <c r="A24" s="2" t="s">
        <v>53</v>
      </c>
      <c r="C24" t="s">
        <v>61</v>
      </c>
      <c r="D24">
        <v>55</v>
      </c>
      <c r="F24">
        <v>95</v>
      </c>
      <c r="I24">
        <v>68</v>
      </c>
      <c r="K24">
        <v>60</v>
      </c>
      <c r="M24">
        <f>ROUND(0.15*D24+0.15*F24+0.2*I24+0.5*K24,1)</f>
        <v>66.099999999999994</v>
      </c>
    </row>
    <row r="25" spans="1:13" x14ac:dyDescent="0.25">
      <c r="A25" s="2" t="s">
        <v>42</v>
      </c>
      <c r="C25" t="s">
        <v>61</v>
      </c>
      <c r="D25">
        <v>52</v>
      </c>
      <c r="F25">
        <v>95</v>
      </c>
      <c r="I25">
        <v>72</v>
      </c>
      <c r="K25">
        <v>60</v>
      </c>
      <c r="M25">
        <f>ROUND(0.15*D25+0.15*F25+0.2*I25+0.5*K25,1)</f>
        <v>66.5</v>
      </c>
    </row>
    <row r="26" spans="1:13" x14ac:dyDescent="0.25">
      <c r="A26" s="2" t="s">
        <v>4</v>
      </c>
      <c r="C26" t="s">
        <v>61</v>
      </c>
      <c r="D26">
        <v>64</v>
      </c>
      <c r="F26">
        <v>80</v>
      </c>
      <c r="I26">
        <v>72</v>
      </c>
      <c r="K26">
        <v>75</v>
      </c>
      <c r="M26">
        <f>ROUND(0.15*D26+0.15*F26+0.2*I26+0.5*K26,1)</f>
        <v>73.5</v>
      </c>
    </row>
    <row r="27" spans="1:13" x14ac:dyDescent="0.25">
      <c r="A27" s="2" t="s">
        <v>8</v>
      </c>
      <c r="C27" t="s">
        <v>61</v>
      </c>
      <c r="D27">
        <v>51</v>
      </c>
      <c r="F27">
        <v>94</v>
      </c>
      <c r="I27">
        <v>72</v>
      </c>
      <c r="K27">
        <v>75</v>
      </c>
      <c r="M27">
        <f>ROUND(0.15*D27+0.15*F27+0.2*I27+0.5*K27,1)</f>
        <v>73.7</v>
      </c>
    </row>
    <row r="28" spans="1:13" x14ac:dyDescent="0.25">
      <c r="A28" s="2" t="s">
        <v>14</v>
      </c>
      <c r="C28" t="s">
        <v>61</v>
      </c>
      <c r="D28">
        <v>54</v>
      </c>
      <c r="F28">
        <v>99</v>
      </c>
      <c r="I28">
        <v>72</v>
      </c>
      <c r="K28">
        <v>75</v>
      </c>
      <c r="M28">
        <f>ROUND(0.15*D28+0.15*F28+0.2*I28+0.5*K28,1)</f>
        <v>74.900000000000006</v>
      </c>
    </row>
    <row r="29" spans="1:13" x14ac:dyDescent="0.25">
      <c r="A29" s="2" t="s">
        <v>45</v>
      </c>
      <c r="C29" t="s">
        <v>61</v>
      </c>
      <c r="D29">
        <v>48</v>
      </c>
      <c r="F29">
        <v>91</v>
      </c>
      <c r="I29">
        <v>68</v>
      </c>
      <c r="K29">
        <v>60</v>
      </c>
      <c r="M29">
        <f>ROUND(0.15*D29+0.15*F29+0.2*I29+0.5*K29,1)</f>
        <v>64.5</v>
      </c>
    </row>
    <row r="30" spans="1:13" x14ac:dyDescent="0.25">
      <c r="A30" s="2" t="s">
        <v>32</v>
      </c>
      <c r="C30" t="s">
        <v>61</v>
      </c>
      <c r="D30">
        <v>66</v>
      </c>
      <c r="F30">
        <v>99</v>
      </c>
      <c r="I30">
        <v>61</v>
      </c>
      <c r="K30">
        <v>53</v>
      </c>
      <c r="M30">
        <f>ROUND(0.15*D30+0.15*F30+0.2*I30+0.5*K30,1)</f>
        <v>63.5</v>
      </c>
    </row>
    <row r="31" spans="1:13" x14ac:dyDescent="0.25">
      <c r="A31" s="2" t="s">
        <v>48</v>
      </c>
      <c r="C31" t="s">
        <v>61</v>
      </c>
      <c r="D31">
        <v>83</v>
      </c>
      <c r="F31">
        <v>99</v>
      </c>
      <c r="I31">
        <v>68</v>
      </c>
      <c r="K31">
        <v>60</v>
      </c>
      <c r="M31">
        <f>ROUND(0.15*D31+0.15*F31+0.2*I31+0.5*K31,1)</f>
        <v>70.900000000000006</v>
      </c>
    </row>
    <row r="32" spans="1:13" x14ac:dyDescent="0.25">
      <c r="A32" s="2" t="s">
        <v>22</v>
      </c>
      <c r="C32" t="s">
        <v>61</v>
      </c>
      <c r="D32">
        <v>88</v>
      </c>
      <c r="F32">
        <v>99</v>
      </c>
      <c r="I32">
        <v>73</v>
      </c>
      <c r="K32">
        <v>60</v>
      </c>
      <c r="M32">
        <f>ROUND(0.15*D32+0.15*F32+0.2*I32+0.5*K32,1)</f>
        <v>72.7</v>
      </c>
    </row>
    <row r="33" spans="1:13" x14ac:dyDescent="0.25">
      <c r="A33" s="2" t="s">
        <v>24</v>
      </c>
      <c r="C33" t="s">
        <v>61</v>
      </c>
      <c r="D33">
        <v>59</v>
      </c>
      <c r="F33">
        <v>96</v>
      </c>
      <c r="I33">
        <v>66</v>
      </c>
      <c r="K33">
        <v>63</v>
      </c>
      <c r="M33">
        <f>ROUND(0.15*D33+0.15*F33+0.2*I33+0.5*K33,1)</f>
        <v>68</v>
      </c>
    </row>
    <row r="34" spans="1:13" x14ac:dyDescent="0.25">
      <c r="A34" s="2" t="s">
        <v>15</v>
      </c>
      <c r="C34" t="s">
        <v>61</v>
      </c>
      <c r="D34">
        <v>0</v>
      </c>
      <c r="F34">
        <v>0</v>
      </c>
      <c r="I34">
        <v>0</v>
      </c>
      <c r="K34">
        <v>0</v>
      </c>
      <c r="M34">
        <f>ROUND(0.15*D34+0.15*F34+0.2*I34+0.5*K34,1)</f>
        <v>0</v>
      </c>
    </row>
    <row r="35" spans="1:13" x14ac:dyDescent="0.25">
      <c r="A35" s="2" t="s">
        <v>26</v>
      </c>
      <c r="C35" t="s">
        <v>61</v>
      </c>
      <c r="D35">
        <v>71</v>
      </c>
      <c r="F35">
        <v>93</v>
      </c>
      <c r="I35">
        <v>66</v>
      </c>
      <c r="K35">
        <v>63</v>
      </c>
      <c r="M35">
        <f>ROUND(0.15*D35+0.15*F35+0.2*I35+0.5*K35,1)</f>
        <v>69.3</v>
      </c>
    </row>
    <row r="36" spans="1:13" x14ac:dyDescent="0.25">
      <c r="A36" s="2" t="s">
        <v>28</v>
      </c>
      <c r="C36" t="s">
        <v>61</v>
      </c>
      <c r="D36">
        <v>56</v>
      </c>
      <c r="F36">
        <v>90</v>
      </c>
      <c r="I36">
        <v>71</v>
      </c>
      <c r="K36">
        <v>65</v>
      </c>
      <c r="M36">
        <f>ROUND(0.15*D36+0.15*F36+0.2*I36+0.5*K36,1)</f>
        <v>68.599999999999994</v>
      </c>
    </row>
    <row r="37" spans="1:13" x14ac:dyDescent="0.25">
      <c r="A37" s="2" t="s">
        <v>33</v>
      </c>
      <c r="C37" t="s">
        <v>61</v>
      </c>
      <c r="D37">
        <v>49</v>
      </c>
      <c r="F37">
        <v>60</v>
      </c>
      <c r="I37">
        <v>72</v>
      </c>
      <c r="K37">
        <v>60</v>
      </c>
      <c r="M37">
        <f>ROUND(0.15*D37+0.15*F37+0.2*I37+0.5*K37,1)</f>
        <v>60.8</v>
      </c>
    </row>
    <row r="38" spans="1:13" x14ac:dyDescent="0.25">
      <c r="A38" s="2" t="s">
        <v>19</v>
      </c>
      <c r="C38" t="s">
        <v>65</v>
      </c>
      <c r="D38">
        <v>38</v>
      </c>
      <c r="F38">
        <v>94</v>
      </c>
      <c r="I38">
        <v>67</v>
      </c>
      <c r="K38">
        <v>53</v>
      </c>
      <c r="M38">
        <f>ROUND(0.15*D38+0.15*F38+0.2*I38+0.5*K38,1)</f>
        <v>59.7</v>
      </c>
    </row>
    <row r="39" spans="1:13" x14ac:dyDescent="0.25">
      <c r="A39" s="2" t="s">
        <v>29</v>
      </c>
      <c r="C39" t="s">
        <v>65</v>
      </c>
      <c r="D39">
        <v>26</v>
      </c>
      <c r="F39">
        <v>67</v>
      </c>
      <c r="I39">
        <v>73</v>
      </c>
      <c r="K39">
        <v>60</v>
      </c>
      <c r="M39">
        <f>ROUND(0.15*D39+0.15*F39+0.2*I39+0.5*K39,1)</f>
        <v>58.6</v>
      </c>
    </row>
    <row r="40" spans="1:13" x14ac:dyDescent="0.25">
      <c r="A40" s="2" t="s">
        <v>5</v>
      </c>
      <c r="C40" t="s">
        <v>65</v>
      </c>
      <c r="D40">
        <v>46</v>
      </c>
      <c r="F40">
        <v>76</v>
      </c>
      <c r="I40">
        <v>72</v>
      </c>
      <c r="K40">
        <v>75</v>
      </c>
      <c r="M40">
        <f>ROUND(0.15*D40+0.15*F40+0.2*I40+0.5*K40,1)</f>
        <v>70.2</v>
      </c>
    </row>
    <row r="41" spans="1:13" x14ac:dyDescent="0.25">
      <c r="A41" s="2" t="s">
        <v>18</v>
      </c>
      <c r="C41" t="s">
        <v>59</v>
      </c>
      <c r="D41">
        <v>56</v>
      </c>
      <c r="F41">
        <v>40</v>
      </c>
      <c r="I41">
        <v>62</v>
      </c>
      <c r="K41">
        <v>73</v>
      </c>
      <c r="M41">
        <f>ROUND(0.15*D41+0.15*F41+0.2*I41+0.5*K41,1)</f>
        <v>63.3</v>
      </c>
    </row>
    <row r="42" spans="1:13" x14ac:dyDescent="0.25">
      <c r="A42" s="2" t="s">
        <v>56</v>
      </c>
      <c r="C42" t="s">
        <v>59</v>
      </c>
      <c r="D42">
        <v>0</v>
      </c>
      <c r="F42">
        <v>0</v>
      </c>
      <c r="I42">
        <v>0</v>
      </c>
      <c r="K42">
        <v>0</v>
      </c>
      <c r="M42">
        <f>ROUND(0.15*D42+0.15*F42+0.2*I42+0.5*K42,1)</f>
        <v>0</v>
      </c>
    </row>
    <row r="43" spans="1:13" x14ac:dyDescent="0.25">
      <c r="A43" s="2" t="s">
        <v>1</v>
      </c>
      <c r="C43" t="s">
        <v>59</v>
      </c>
      <c r="D43">
        <v>66</v>
      </c>
      <c r="F43">
        <v>99</v>
      </c>
      <c r="I43">
        <v>72</v>
      </c>
      <c r="K43">
        <v>75</v>
      </c>
      <c r="M43">
        <f>ROUND(0.15*D43+0.15*F43+0.2*I43+0.5*K43,1)</f>
        <v>76.7</v>
      </c>
    </row>
    <row r="44" spans="1:13" x14ac:dyDescent="0.25">
      <c r="A44" s="2" t="s">
        <v>46</v>
      </c>
      <c r="C44" t="s">
        <v>59</v>
      </c>
      <c r="D44">
        <v>59</v>
      </c>
      <c r="F44">
        <v>86</v>
      </c>
      <c r="I44">
        <v>71</v>
      </c>
      <c r="K44">
        <v>65</v>
      </c>
      <c r="M44">
        <f>ROUND(0.15*D44+0.15*F44+0.2*I44+0.5*K44,1)</f>
        <v>68.5</v>
      </c>
    </row>
    <row r="45" spans="1:13" x14ac:dyDescent="0.25">
      <c r="A45" s="2" t="s">
        <v>2</v>
      </c>
      <c r="C45" t="s">
        <v>59</v>
      </c>
      <c r="D45">
        <v>41</v>
      </c>
      <c r="F45">
        <v>91</v>
      </c>
      <c r="I45">
        <v>67</v>
      </c>
      <c r="K45">
        <v>53</v>
      </c>
      <c r="M45">
        <f>ROUND(0.15*D45+0.15*F45+0.2*I45+0.5*K45,1)</f>
        <v>59.7</v>
      </c>
    </row>
    <row r="46" spans="1:13" x14ac:dyDescent="0.25">
      <c r="A46" s="2" t="s">
        <v>20</v>
      </c>
      <c r="C46" t="s">
        <v>63</v>
      </c>
      <c r="D46">
        <v>49</v>
      </c>
      <c r="F46">
        <v>83</v>
      </c>
      <c r="I46">
        <v>62</v>
      </c>
      <c r="K46">
        <v>73</v>
      </c>
      <c r="M46">
        <f>ROUND(0.15*D46+0.15*F46+0.2*I46+0.5*K46,1)</f>
        <v>68.7</v>
      </c>
    </row>
    <row r="47" spans="1:13" x14ac:dyDescent="0.25">
      <c r="A47" s="2" t="s">
        <v>12</v>
      </c>
      <c r="C47" t="s">
        <v>63</v>
      </c>
      <c r="D47">
        <v>19</v>
      </c>
      <c r="F47">
        <v>75</v>
      </c>
      <c r="I47">
        <v>62</v>
      </c>
      <c r="K47">
        <v>73</v>
      </c>
      <c r="M47">
        <f>ROUND(0.15*D47+0.15*F47+0.2*I47+0.5*K47,1)</f>
        <v>63</v>
      </c>
    </row>
    <row r="48" spans="1:13" x14ac:dyDescent="0.25">
      <c r="A48" s="2" t="s">
        <v>54</v>
      </c>
      <c r="C48" t="s">
        <v>63</v>
      </c>
      <c r="D48">
        <v>61</v>
      </c>
      <c r="F48">
        <v>57</v>
      </c>
      <c r="I48">
        <v>71</v>
      </c>
      <c r="K48">
        <v>65</v>
      </c>
      <c r="M48">
        <f>ROUND(0.15*D48+0.15*F48+0.2*I48+0.5*K48,1)</f>
        <v>64.400000000000006</v>
      </c>
    </row>
    <row r="49" spans="1:13" x14ac:dyDescent="0.25">
      <c r="A49" s="2" t="s">
        <v>43</v>
      </c>
      <c r="C49" t="s">
        <v>63</v>
      </c>
      <c r="D49">
        <v>55</v>
      </c>
      <c r="F49">
        <v>89</v>
      </c>
      <c r="I49">
        <v>68</v>
      </c>
      <c r="K49">
        <v>55</v>
      </c>
      <c r="M49">
        <f>ROUND(0.15*D49+0.15*F49+0.2*I49+0.5*K49,1)</f>
        <v>62.7</v>
      </c>
    </row>
    <row r="50" spans="1:13" x14ac:dyDescent="0.25">
      <c r="A50" s="2" t="s">
        <v>11</v>
      </c>
      <c r="C50" t="s">
        <v>63</v>
      </c>
      <c r="D50">
        <v>60</v>
      </c>
      <c r="F50">
        <v>74</v>
      </c>
      <c r="I50">
        <v>67</v>
      </c>
      <c r="K50">
        <v>53</v>
      </c>
      <c r="M50">
        <f>ROUND(0.15*D50+0.15*F50+0.2*I50+0.5*K50,1)</f>
        <v>60</v>
      </c>
    </row>
    <row r="51" spans="1:13" x14ac:dyDescent="0.25">
      <c r="A51" s="2" t="s">
        <v>13</v>
      </c>
      <c r="C51" t="s">
        <v>63</v>
      </c>
      <c r="D51">
        <v>0</v>
      </c>
      <c r="F51">
        <v>67</v>
      </c>
      <c r="I51">
        <v>72</v>
      </c>
      <c r="K51">
        <v>60</v>
      </c>
      <c r="M51">
        <f>ROUND(0.15*D51+0.15*F51+0.2*I51+0.5*K51,1)</f>
        <v>54.5</v>
      </c>
    </row>
    <row r="52" spans="1:13" x14ac:dyDescent="0.25">
      <c r="A52" s="2" t="s">
        <v>3</v>
      </c>
      <c r="C52" t="s">
        <v>60</v>
      </c>
      <c r="D52">
        <v>16</v>
      </c>
      <c r="F52">
        <v>18</v>
      </c>
      <c r="I52">
        <v>72</v>
      </c>
      <c r="K52">
        <v>75</v>
      </c>
      <c r="M52">
        <f>ROUND(0.15*D52+0.15*F52+0.2*I52+0.5*K52,1)</f>
        <v>57</v>
      </c>
    </row>
    <row r="53" spans="1:13" x14ac:dyDescent="0.25">
      <c r="A53" s="2" t="s">
        <v>55</v>
      </c>
      <c r="C53" t="s">
        <v>60</v>
      </c>
      <c r="D53">
        <v>63</v>
      </c>
      <c r="F53">
        <v>87</v>
      </c>
      <c r="I53">
        <v>68</v>
      </c>
      <c r="K53">
        <v>60</v>
      </c>
      <c r="M53">
        <f>ROUND(0.15*D53+0.15*F53+0.2*I53+0.5*K53,1)</f>
        <v>66.099999999999994</v>
      </c>
    </row>
    <row r="54" spans="1:13" x14ac:dyDescent="0.25">
      <c r="A54" s="4" t="s">
        <v>21</v>
      </c>
      <c r="C54" t="s">
        <v>60</v>
      </c>
      <c r="D54">
        <v>51</v>
      </c>
      <c r="F54">
        <v>75</v>
      </c>
      <c r="I54">
        <v>61</v>
      </c>
      <c r="K54">
        <v>53</v>
      </c>
      <c r="M54">
        <f>ROUND(0.15*D54+0.15*F54+0.2*I54+0.5*K54,1)</f>
        <v>57.6</v>
      </c>
    </row>
    <row r="55" spans="1:13" x14ac:dyDescent="0.25">
      <c r="A55" s="2" t="s">
        <v>10</v>
      </c>
      <c r="C55" t="s">
        <v>60</v>
      </c>
      <c r="D55">
        <v>43</v>
      </c>
      <c r="F55">
        <v>91</v>
      </c>
      <c r="I55">
        <v>67</v>
      </c>
      <c r="K55">
        <v>53</v>
      </c>
      <c r="M55">
        <f>ROUND(0.15*D55+0.15*F55+0.2*I55+0.5*K55,1)</f>
        <v>60</v>
      </c>
    </row>
    <row r="56" spans="1:13" x14ac:dyDescent="0.25">
      <c r="A56" s="2" t="s">
        <v>35</v>
      </c>
      <c r="C56" t="s">
        <v>67</v>
      </c>
      <c r="D56">
        <v>59</v>
      </c>
      <c r="F56">
        <v>83</v>
      </c>
      <c r="I56">
        <v>68</v>
      </c>
      <c r="K56">
        <v>55</v>
      </c>
      <c r="M56">
        <f>ROUND(0.15*D56+0.15*F56+0.2*I56+0.5*K56,1)</f>
        <v>62.4</v>
      </c>
    </row>
    <row r="57" spans="1:13" x14ac:dyDescent="0.25">
      <c r="A57" s="2" t="s">
        <v>47</v>
      </c>
      <c r="C57" t="s">
        <v>67</v>
      </c>
      <c r="D57">
        <v>0</v>
      </c>
      <c r="F57">
        <v>83</v>
      </c>
      <c r="I57">
        <v>61</v>
      </c>
      <c r="K57">
        <v>53</v>
      </c>
      <c r="M57">
        <f>ROUND(0.15*D57+0.15*F57+0.2*I57+0.5*K57,1)</f>
        <v>51.2</v>
      </c>
    </row>
    <row r="58" spans="1:13" x14ac:dyDescent="0.25">
      <c r="A58" s="2" t="s">
        <v>30</v>
      </c>
      <c r="C58" t="s">
        <v>67</v>
      </c>
      <c r="D58">
        <v>45</v>
      </c>
      <c r="F58">
        <v>88</v>
      </c>
      <c r="I58">
        <v>68</v>
      </c>
      <c r="K58">
        <v>60</v>
      </c>
      <c r="M58">
        <f>ROUND(0.15*D58+0.15*F58+0.2*I58+0.5*K58,1)</f>
        <v>63.6</v>
      </c>
    </row>
    <row r="59" spans="1:13" x14ac:dyDescent="0.25">
      <c r="A59" s="2" t="s">
        <v>49</v>
      </c>
      <c r="C59" t="s">
        <v>68</v>
      </c>
      <c r="D59">
        <v>60</v>
      </c>
      <c r="F59">
        <v>89</v>
      </c>
      <c r="I59">
        <v>71</v>
      </c>
      <c r="K59">
        <v>65</v>
      </c>
      <c r="M59">
        <f>ROUND(0.15*D59+0.15*F59+0.2*I59+0.5*K59,1)</f>
        <v>69.099999999999994</v>
      </c>
    </row>
    <row r="60" spans="1:13" x14ac:dyDescent="0.25">
      <c r="A60" s="2" t="s">
        <v>57</v>
      </c>
      <c r="C60" t="s">
        <v>68</v>
      </c>
      <c r="D60">
        <v>50</v>
      </c>
      <c r="F60">
        <v>87</v>
      </c>
      <c r="I60">
        <v>72</v>
      </c>
      <c r="K60">
        <v>60</v>
      </c>
      <c r="M60">
        <f>ROUND(0.15*D60+0.15*F60+0.2*I60+0.5*K60,1)</f>
        <v>65</v>
      </c>
    </row>
    <row r="61" spans="1:13" x14ac:dyDescent="0.25">
      <c r="A61" s="2" t="s">
        <v>16</v>
      </c>
      <c r="C61" t="s">
        <v>64</v>
      </c>
      <c r="D61">
        <v>60</v>
      </c>
      <c r="F61">
        <v>87</v>
      </c>
      <c r="I61">
        <v>66</v>
      </c>
      <c r="K61">
        <v>63</v>
      </c>
      <c r="M61">
        <f>ROUND(0.15*D61+0.15*F61+0.2*I61+0.5*K61,1)</f>
        <v>66.8</v>
      </c>
    </row>
    <row r="62" spans="1:13" ht="18.75" x14ac:dyDescent="0.25">
      <c r="A62" s="5"/>
      <c r="D62">
        <v>100</v>
      </c>
      <c r="F62">
        <v>100</v>
      </c>
      <c r="I62">
        <v>100</v>
      </c>
      <c r="K62">
        <v>100</v>
      </c>
      <c r="M62">
        <f>ROUND(0.15*D62+0.15*F62+0.2*I62+0.5*K62,1)</f>
        <v>100</v>
      </c>
    </row>
  </sheetData>
  <sortState ref="A3:M61">
    <sortCondition ref="C3:C61"/>
  </sortState>
  <hyperlinks>
    <hyperlink ref="A43" r:id="rId1" location="tab-assignments" display="https://canvas.bham.ac.uk/courses/10588/grades/69248 - tab-assignments"/>
    <hyperlink ref="A45" r:id="rId2" location="tab-assignments" display="https://canvas.bham.ac.uk/courses/10588/grades/63332 - tab-assignments"/>
    <hyperlink ref="A52" r:id="rId3" location="tab-assignments" display="https://canvas.bham.ac.uk/courses/10588/grades/45276 - tab-assignments"/>
    <hyperlink ref="A26" r:id="rId4" location="tab-assignments" display="https://canvas.bham.ac.uk/courses/10588/grades/71374 - tab-assignments"/>
    <hyperlink ref="A40" r:id="rId5" location="tab-assignments" display="https://canvas.bham.ac.uk/courses/10588/grades/61781 - tab-assignments"/>
    <hyperlink ref="A9" r:id="rId6" location="tab-assignments" display="https://canvas.bham.ac.uk/courses/10588/grades/73162 - tab-assignments"/>
    <hyperlink ref="A12" r:id="rId7" location="tab-assignments" display="https://canvas.bham.ac.uk/courses/10588/grades/73335 - tab-assignments"/>
    <hyperlink ref="A27" r:id="rId8" location="tab-assignments" display="https://canvas.bham.ac.uk/courses/10588/grades/72895 - tab-assignments"/>
    <hyperlink ref="A21" r:id="rId9" location="tab-assignments" display="https://canvas.bham.ac.uk/courses/10588/grades/72242 - tab-assignments"/>
    <hyperlink ref="A55" r:id="rId10" location="tab-assignments" display="https://canvas.bham.ac.uk/courses/10588/grades/62035 - tab-assignments"/>
    <hyperlink ref="A50" r:id="rId11" location="tab-assignments" display="https://canvas.bham.ac.uk/courses/10588/grades/40298 - tab-assignments"/>
    <hyperlink ref="A47" r:id="rId12" location="tab-assignments" display="https://canvas.bham.ac.uk/courses/10588/grades/67821 - tab-assignments"/>
    <hyperlink ref="A51" r:id="rId13" location="tab-assignments" display="https://canvas.bham.ac.uk/courses/10588/grades/61165 - tab-assignments"/>
    <hyperlink ref="A28" r:id="rId14" location="tab-assignments" display="https://canvas.bham.ac.uk/courses/10588/grades/68963 - tab-assignments"/>
    <hyperlink ref="A34" r:id="rId15" location="tab-assignments" display="https://canvas.bham.ac.uk/courses/10588/grades/71909 - tab-assignments"/>
    <hyperlink ref="A61" r:id="rId16" location="tab-assignments" display="https://canvas.bham.ac.uk/courses/10588/grades/72254 - tab-assignments"/>
    <hyperlink ref="A14" r:id="rId17" location="tab-assignments" display="https://canvas.bham.ac.uk/courses/10588/grades/67141 - tab-assignments"/>
    <hyperlink ref="A41" r:id="rId18" location="tab-assignments" display="https://canvas.bham.ac.uk/courses/10588/grades/59805 - tab-assignments"/>
    <hyperlink ref="A38" r:id="rId19" location="tab-assignments" display="https://canvas.bham.ac.uk/courses/10588/grades/68874 - tab-assignments"/>
    <hyperlink ref="A3" r:id="rId20" location="tab-assignments" display="https://canvas.bham.ac.uk/courses/10588/grades/70101 - tab-assignments"/>
    <hyperlink ref="A46" r:id="rId21" location="tab-assignments" display="https://canvas.bham.ac.uk/courses/10588/grades/66839 - tab-assignments"/>
    <hyperlink ref="A6" r:id="rId22" location="tab-assignments" display="https://canvas.bham.ac.uk/courses/10588/grades/44493 - tab-assignments"/>
    <hyperlink ref="A49" r:id="rId23" location="tab-assignments" display="https://canvas.bham.ac.uk/courses/10588/grades/64288 - tab-assignments"/>
    <hyperlink ref="A25" r:id="rId24" location="tab-assignments" display="https://canvas.bham.ac.uk/courses/10588/grades/72802 - tab-assignments"/>
    <hyperlink ref="A23" r:id="rId25" location="tab-assignments" display="https://canvas.bham.ac.uk/courses/10588/grades/72014 - tab-assignments"/>
    <hyperlink ref="A20" r:id="rId26" location="tab-assignments" display="https://canvas.bham.ac.uk/courses/10588/grades/70783 - tab-assignments"/>
    <hyperlink ref="A5" r:id="rId27" location="tab-assignments" display="https://canvas.bham.ac.uk/courses/10588/grades/72187 - tab-assignments"/>
    <hyperlink ref="A13" r:id="rId28" location="tab-assignments" display="https://canvas.bham.ac.uk/courses/10588/grades/71248 - tab-assignments"/>
    <hyperlink ref="A8" r:id="rId29" location="tab-assignments" display="https://canvas.bham.ac.uk/courses/10588/grades/74923 - tab-assignments"/>
    <hyperlink ref="A4" r:id="rId30" location="tab-assignments" display="https://canvas.bham.ac.uk/courses/10588/grades/74115 - tab-assignments"/>
    <hyperlink ref="A56" r:id="rId31" location="tab-assignments" display="https://canvas.bham.ac.uk/courses/10588/grades/63050 - tab-assignments"/>
    <hyperlink ref="A15" r:id="rId32" location="tab-assignments" display="https://canvas.bham.ac.uk/courses/10588/grades/71737 - tab-assignments"/>
    <hyperlink ref="A37" r:id="rId33" location="tab-assignments" display="https://canvas.bham.ac.uk/courses/10588/grades/47040 - tab-assignments"/>
    <hyperlink ref="A30" r:id="rId34" location="tab-assignments" display="https://canvas.bham.ac.uk/courses/10588/grades/38859 - tab-assignments"/>
    <hyperlink ref="A19" r:id="rId35" location="tab-assignments" display="https://canvas.bham.ac.uk/courses/10588/grades/72122 - tab-assignments"/>
    <hyperlink ref="A58" r:id="rId36" location="tab-assignments" display="https://canvas.bham.ac.uk/courses/10588/grades/63034 - tab-assignments"/>
    <hyperlink ref="A39" r:id="rId37" location="tab-assignments" display="https://canvas.bham.ac.uk/courses/10588/grades/45231 - tab-assignments"/>
    <hyperlink ref="A36" r:id="rId38" location="tab-assignments" display="https://canvas.bham.ac.uk/courses/10588/grades/69405 - tab-assignments"/>
    <hyperlink ref="A16" r:id="rId39" location="tab-assignments" display="https://canvas.bham.ac.uk/courses/10588/grades/71702 - tab-assignments"/>
    <hyperlink ref="A18" r:id="rId40" location="tab-assignments" display="https://canvas.bham.ac.uk/courses/10588/grades/73783 - tab-assignments"/>
    <hyperlink ref="A29" r:id="rId41" location="tab-assignments" display="https://canvas.bham.ac.uk/courses/10588/grades/69304 - tab-assignments"/>
    <hyperlink ref="A44" r:id="rId42" location="tab-assignments" display="https://canvas.bham.ac.uk/courses/10588/grades/69112 - tab-assignments"/>
    <hyperlink ref="A57" r:id="rId43" location="tab-assignments" display="https://canvas.bham.ac.uk/courses/10588/grades/72885 - tab-assignments"/>
    <hyperlink ref="A31" r:id="rId44" location="tab-assignments" display="https://canvas.bham.ac.uk/courses/10588/grades/70283 - tab-assignments"/>
    <hyperlink ref="A59" r:id="rId45" location="tab-assignments" display="https://canvas.bham.ac.uk/courses/10588/grades/27259 - tab-assignments"/>
    <hyperlink ref="A10" r:id="rId46" location="tab-assignments" display="https://canvas.bham.ac.uk/courses/10588/grades/72068 - tab-assignments"/>
    <hyperlink ref="A11" r:id="rId47" location="tab-assignments" display="https://canvas.bham.ac.uk/courses/10588/grades/72994 - tab-assignments"/>
    <hyperlink ref="A17" r:id="rId48" location="tab-assignments" display="https://canvas.bham.ac.uk/courses/10588/grades/70211 - tab-assignments"/>
    <hyperlink ref="A24" r:id="rId49" location="tab-assignments" display="https://canvas.bham.ac.uk/courses/10588/grades/68952 - tab-assignments"/>
    <hyperlink ref="A48" r:id="rId50" location="tab-assignments" display="https://canvas.bham.ac.uk/courses/10588/grades/74321 - tab-assignments"/>
    <hyperlink ref="A53" r:id="rId51" location="tab-assignments" display="https://canvas.bham.ac.uk/courses/10588/grades/61927 - tab-assignments"/>
    <hyperlink ref="A42" r:id="rId52" location="tab-assignments" display="https://canvas.bham.ac.uk/courses/10588/grades/72291 - tab-assignments"/>
    <hyperlink ref="A60" r:id="rId53" location="tab-assignments" display="https://canvas.bham.ac.uk/courses/10588/grades/67067 - tab-assignments"/>
    <hyperlink ref="A32" r:id="rId54" location="tab-assignments" display="https://canvas.bham.ac.uk/courses/10588/grades/69289 - tab-assignments"/>
    <hyperlink ref="A22" r:id="rId55" location="tab-assignments" display="https://canvas.bham.ac.uk/courses/10588/grades/66107 - tab-assignments"/>
    <hyperlink ref="A33" r:id="rId56" location="tab-assignments" display="https://canvas.bham.ac.uk/courses/10588/grades/73342 - tab-assignments"/>
    <hyperlink ref="A7" r:id="rId57" location="tab-assignments" display="https://canvas.bham.ac.uk/courses/10588/grades/74088 - tab-assignments"/>
    <hyperlink ref="A35" r:id="rId58" location="tab-assignments" display="https://canvas.bham.ac.uk/courses/10588/grades/69288 - tab-assignments"/>
  </hyperlinks>
  <pageMargins left="0.7" right="0.7" top="0.75" bottom="0.75" header="0.3" footer="0.3"/>
  <pageSetup paperSize="9" orientation="portrait" r:id="rId5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2015-05-18T13:37:08Z</dcterms:modified>
</cp:coreProperties>
</file>