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9320" windowHeight="14340"/>
  </bookViews>
  <sheets>
    <sheet name="EE2E Combined Marks" sheetId="1" r:id="rId1"/>
  </sheets>
  <calcPr calcId="125725" iterateDelta="252"/>
</workbook>
</file>

<file path=xl/calcChain.xml><?xml version="1.0" encoding="utf-8"?>
<calcChain xmlns="http://schemas.openxmlformats.org/spreadsheetml/2006/main">
  <c r="C36" i="1"/>
  <c r="B36"/>
  <c r="C35"/>
  <c r="B35"/>
  <c r="C34"/>
  <c r="B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5" s="1"/>
  <c r="D36" l="1"/>
  <c r="D34"/>
</calcChain>
</file>

<file path=xl/sharedStrings.xml><?xml version="1.0" encoding="utf-8"?>
<sst xmlns="http://schemas.openxmlformats.org/spreadsheetml/2006/main" count="38" uniqueCount="38">
  <si>
    <t>Marking of EE2E Components Grid</t>
  </si>
  <si>
    <t>EE2E Object-Oriented Software Design</t>
  </si>
  <si>
    <t>EE2E1 Sub-Module Co-ordinator: Dr M Spann</t>
  </si>
  <si>
    <t>EE2E2 Sub-Module Co-ordinator: Dr T N Arvanitis</t>
  </si>
  <si>
    <t>EE2E2 Object Oriented Software Design and Java Programming</t>
  </si>
  <si>
    <t>EE2E1</t>
  </si>
  <si>
    <t>EE2E2</t>
  </si>
  <si>
    <t>Total EE2E</t>
  </si>
  <si>
    <t>Aldossary, Fahad (904858)</t>
  </si>
  <si>
    <t>Alshammari, Mamdouh Saeed A (998449)</t>
  </si>
  <si>
    <t>Amar, Yousef (1095307)</t>
  </si>
  <si>
    <t>Beattie, Daniel Shane (1081899)</t>
  </si>
  <si>
    <t>Blackburn, Ewan (1011105)</t>
  </si>
  <si>
    <t>Cyrille, Sheldon Tariq (1037736)</t>
  </si>
  <si>
    <t>Du, Jinzi (1207389)</t>
  </si>
  <si>
    <t>Ekaluo, Victor Antigha (972259)</t>
  </si>
  <si>
    <t>Ekhlasi, Hedieh (1132398)</t>
  </si>
  <si>
    <t>Evans, Robert Matthew Price (1098640)</t>
  </si>
  <si>
    <t>Ghartey-Tagoe, Kofi Akyempon (1098622)</t>
  </si>
  <si>
    <t>Henry, Aaron Ashworth (1037571)</t>
  </si>
  <si>
    <t>Igba, William (1052436)</t>
  </si>
  <si>
    <t>Khattak, Khalid Ahmad (900107)</t>
  </si>
  <si>
    <t>Kiboma, Calvin Nyakweba (915954)</t>
  </si>
  <si>
    <t>Luo, Guanlin (1052974)</t>
  </si>
  <si>
    <t>Makoji, Idoko Samuel (1087793)</t>
  </si>
  <si>
    <t>Malde, Rahul (1014415)</t>
  </si>
  <si>
    <t>Miltiadou, Charalambos (1031491)</t>
  </si>
  <si>
    <t>Mortimer, David (1097820)</t>
  </si>
  <si>
    <t>Obi, Anthony (771658)</t>
  </si>
  <si>
    <t>Seal, Christopher (1095531)</t>
  </si>
  <si>
    <t>Tahir, Maheen (1039038)</t>
  </si>
  <si>
    <t>Win, Naung Yoe (1198505)</t>
  </si>
  <si>
    <t>Yeap, Daryl Beng Seng (1079901)</t>
  </si>
  <si>
    <t>Average</t>
  </si>
  <si>
    <t>Standard Deviation</t>
  </si>
  <si>
    <t>Median</t>
  </si>
  <si>
    <t>Passed module = 24</t>
  </si>
  <si>
    <t>Failed module = 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</si>
</sst>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vertical="center"/>
    </xf>
    <xf numFmtId="164" fontId="7" fillId="5" borderId="6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left" vertical="center"/>
    </xf>
    <xf numFmtId="164" fontId="7" fillId="7" borderId="6" xfId="0" applyNumberFormat="1" applyFont="1" applyFill="1" applyBorder="1" applyAlignment="1">
      <alignment horizontal="center"/>
    </xf>
    <xf numFmtId="0" fontId="8" fillId="8" borderId="8" xfId="0" applyFont="1" applyFill="1" applyBorder="1" applyAlignment="1">
      <alignment horizontal="left" vertical="center"/>
    </xf>
    <xf numFmtId="164" fontId="7" fillId="9" borderId="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2" workbookViewId="0">
      <selection activeCell="G35" sqref="G35"/>
    </sheetView>
  </sheetViews>
  <sheetFormatPr defaultRowHeight="15"/>
  <cols>
    <col min="1" max="1" width="56.7109375" bestFit="1" customWidth="1"/>
    <col min="2" max="3" width="7.42578125" bestFit="1" customWidth="1"/>
    <col min="4" max="4" width="10.5703125" bestFit="1" customWidth="1"/>
  </cols>
  <sheetData>
    <row r="1" spans="1:4" ht="20.25">
      <c r="A1" s="20" t="s">
        <v>0</v>
      </c>
      <c r="B1" s="20"/>
      <c r="C1" s="20"/>
      <c r="D1" s="20"/>
    </row>
    <row r="2" spans="1:4">
      <c r="A2" s="1"/>
      <c r="B2" s="1"/>
      <c r="C2" s="1"/>
      <c r="D2" s="1"/>
    </row>
    <row r="3" spans="1:4" ht="15.75">
      <c r="A3" s="21" t="s">
        <v>1</v>
      </c>
      <c r="B3" s="21"/>
      <c r="C3" s="21"/>
      <c r="D3" s="21"/>
    </row>
    <row r="4" spans="1:4" ht="15.75">
      <c r="A4" s="2" t="s">
        <v>2</v>
      </c>
      <c r="B4" s="2"/>
      <c r="C4" s="2"/>
      <c r="D4" s="2"/>
    </row>
    <row r="5" spans="1:4" ht="15.75">
      <c r="A5" s="2" t="s">
        <v>3</v>
      </c>
      <c r="B5" s="2"/>
      <c r="C5" s="2"/>
      <c r="D5" s="2"/>
    </row>
    <row r="6" spans="1:4" ht="15.75">
      <c r="A6" s="2"/>
      <c r="B6" s="2"/>
      <c r="C6" s="2"/>
      <c r="D6" s="2"/>
    </row>
    <row r="7" spans="1:4">
      <c r="A7" s="1"/>
      <c r="B7" s="1"/>
      <c r="C7" s="1"/>
      <c r="D7" s="1"/>
    </row>
    <row r="8" spans="1:4" ht="26.25" thickBot="1">
      <c r="A8" s="3" t="s">
        <v>4</v>
      </c>
      <c r="B8" s="4" t="s">
        <v>5</v>
      </c>
      <c r="C8" s="4" t="s">
        <v>6</v>
      </c>
      <c r="D8" s="5" t="s">
        <v>7</v>
      </c>
    </row>
    <row r="9" spans="1:4">
      <c r="A9" s="6" t="s">
        <v>8</v>
      </c>
      <c r="B9" s="7">
        <v>59.5</v>
      </c>
      <c r="C9" s="7">
        <v>69.400000000000006</v>
      </c>
      <c r="D9" s="8">
        <f>SUM((0.5*B9),(0.5*C9))</f>
        <v>64.45</v>
      </c>
    </row>
    <row r="10" spans="1:4">
      <c r="A10" s="9" t="s">
        <v>9</v>
      </c>
      <c r="B10" s="10">
        <v>60</v>
      </c>
      <c r="C10" s="10">
        <v>65.180000000000007</v>
      </c>
      <c r="D10" s="11">
        <f t="shared" ref="D10:D33" si="0">SUM((0.5*B10),(0.5*C10))</f>
        <v>62.59</v>
      </c>
    </row>
    <row r="11" spans="1:4">
      <c r="A11" s="9" t="s">
        <v>10</v>
      </c>
      <c r="B11" s="10">
        <v>80.8</v>
      </c>
      <c r="C11" s="10">
        <v>82.12</v>
      </c>
      <c r="D11" s="11">
        <f t="shared" si="0"/>
        <v>81.460000000000008</v>
      </c>
    </row>
    <row r="12" spans="1:4">
      <c r="A12" s="9" t="s">
        <v>11</v>
      </c>
      <c r="B12" s="10">
        <v>71.900000000000006</v>
      </c>
      <c r="C12" s="10">
        <v>73.62</v>
      </c>
      <c r="D12" s="11">
        <f t="shared" si="0"/>
        <v>72.760000000000005</v>
      </c>
    </row>
    <row r="13" spans="1:4">
      <c r="A13" s="9" t="s">
        <v>12</v>
      </c>
      <c r="B13" s="10">
        <v>27.6</v>
      </c>
      <c r="C13" s="10">
        <v>62.9</v>
      </c>
      <c r="D13" s="11">
        <f t="shared" si="0"/>
        <v>45.25</v>
      </c>
    </row>
    <row r="14" spans="1:4">
      <c r="A14" s="9" t="s">
        <v>13</v>
      </c>
      <c r="B14" s="10">
        <v>27.2</v>
      </c>
      <c r="C14" s="10">
        <v>69.97999999999999</v>
      </c>
      <c r="D14" s="11">
        <f t="shared" si="0"/>
        <v>48.589999999999996</v>
      </c>
    </row>
    <row r="15" spans="1:4">
      <c r="A15" s="9" t="s">
        <v>14</v>
      </c>
      <c r="B15" s="10">
        <v>76.8</v>
      </c>
      <c r="C15" s="10">
        <v>76.199999999999989</v>
      </c>
      <c r="D15" s="11">
        <f t="shared" si="0"/>
        <v>76.5</v>
      </c>
    </row>
    <row r="16" spans="1:4">
      <c r="A16" s="9" t="s">
        <v>15</v>
      </c>
      <c r="B16" s="10">
        <v>0</v>
      </c>
      <c r="C16" s="10">
        <v>0</v>
      </c>
      <c r="D16" s="12">
        <f t="shared" si="0"/>
        <v>0</v>
      </c>
    </row>
    <row r="17" spans="1:4">
      <c r="A17" s="9" t="s">
        <v>16</v>
      </c>
      <c r="B17" s="10">
        <v>49.1</v>
      </c>
      <c r="C17" s="10">
        <v>73.3</v>
      </c>
      <c r="D17" s="11">
        <f t="shared" si="0"/>
        <v>61.2</v>
      </c>
    </row>
    <row r="18" spans="1:4">
      <c r="A18" s="9" t="s">
        <v>17</v>
      </c>
      <c r="B18" s="10">
        <v>60.5</v>
      </c>
      <c r="C18" s="10">
        <v>58.849999999999994</v>
      </c>
      <c r="D18" s="11">
        <f t="shared" si="0"/>
        <v>59.674999999999997</v>
      </c>
    </row>
    <row r="19" spans="1:4">
      <c r="A19" s="9" t="s">
        <v>18</v>
      </c>
      <c r="B19" s="10">
        <v>34.5</v>
      </c>
      <c r="C19" s="10">
        <v>61.38</v>
      </c>
      <c r="D19" s="11">
        <f t="shared" si="0"/>
        <v>47.94</v>
      </c>
    </row>
    <row r="20" spans="1:4">
      <c r="A20" s="9" t="s">
        <v>19</v>
      </c>
      <c r="B20" s="10">
        <v>19.7</v>
      </c>
      <c r="C20" s="10">
        <v>72.47999999999999</v>
      </c>
      <c r="D20" s="11">
        <f t="shared" si="0"/>
        <v>46.089999999999996</v>
      </c>
    </row>
    <row r="21" spans="1:4">
      <c r="A21" s="9" t="s">
        <v>20</v>
      </c>
      <c r="B21" s="10">
        <v>4.5</v>
      </c>
      <c r="C21" s="10">
        <v>66.84</v>
      </c>
      <c r="D21" s="12">
        <f t="shared" si="0"/>
        <v>35.67</v>
      </c>
    </row>
    <row r="22" spans="1:4">
      <c r="A22" s="9" t="s">
        <v>21</v>
      </c>
      <c r="B22" s="10">
        <v>27.8</v>
      </c>
      <c r="C22" s="10">
        <v>72.819999999999993</v>
      </c>
      <c r="D22" s="11">
        <f t="shared" si="0"/>
        <v>50.309999999999995</v>
      </c>
    </row>
    <row r="23" spans="1:4">
      <c r="A23" s="9" t="s">
        <v>22</v>
      </c>
      <c r="B23" s="10">
        <v>28.8</v>
      </c>
      <c r="C23" s="10">
        <v>70.02</v>
      </c>
      <c r="D23" s="11">
        <f t="shared" si="0"/>
        <v>49.41</v>
      </c>
    </row>
    <row r="24" spans="1:4">
      <c r="A24" s="9" t="s">
        <v>23</v>
      </c>
      <c r="B24" s="10">
        <v>53.1</v>
      </c>
      <c r="C24" s="10">
        <v>60.879999999999995</v>
      </c>
      <c r="D24" s="11">
        <f t="shared" si="0"/>
        <v>56.989999999999995</v>
      </c>
    </row>
    <row r="25" spans="1:4">
      <c r="A25" s="9" t="s">
        <v>24</v>
      </c>
      <c r="B25" s="10">
        <v>35</v>
      </c>
      <c r="C25" s="10">
        <v>63.24</v>
      </c>
      <c r="D25" s="11">
        <f t="shared" si="0"/>
        <v>49.120000000000005</v>
      </c>
    </row>
    <row r="26" spans="1:4">
      <c r="A26" s="9" t="s">
        <v>25</v>
      </c>
      <c r="B26" s="10">
        <v>48.3</v>
      </c>
      <c r="C26" s="10">
        <v>74.300000000000011</v>
      </c>
      <c r="D26" s="11">
        <f t="shared" si="0"/>
        <v>61.300000000000004</v>
      </c>
    </row>
    <row r="27" spans="1:4">
      <c r="A27" s="9" t="s">
        <v>26</v>
      </c>
      <c r="B27" s="10">
        <v>43.2</v>
      </c>
      <c r="C27" s="10">
        <v>71.44</v>
      </c>
      <c r="D27" s="11">
        <f t="shared" si="0"/>
        <v>57.32</v>
      </c>
    </row>
    <row r="28" spans="1:4">
      <c r="A28" s="9" t="s">
        <v>27</v>
      </c>
      <c r="B28" s="10">
        <v>49.3</v>
      </c>
      <c r="C28" s="10">
        <v>67.28</v>
      </c>
      <c r="D28" s="11">
        <f t="shared" si="0"/>
        <v>58.29</v>
      </c>
    </row>
    <row r="29" spans="1:4">
      <c r="A29" s="9" t="s">
        <v>28</v>
      </c>
      <c r="B29" s="10">
        <v>30.5</v>
      </c>
      <c r="C29" s="10">
        <v>55.72</v>
      </c>
      <c r="D29" s="11">
        <f t="shared" si="0"/>
        <v>43.11</v>
      </c>
    </row>
    <row r="30" spans="1:4">
      <c r="A30" s="9" t="s">
        <v>29</v>
      </c>
      <c r="B30" s="10">
        <v>68.400000000000006</v>
      </c>
      <c r="C30" s="10">
        <v>75.239999999999995</v>
      </c>
      <c r="D30" s="11">
        <f t="shared" si="0"/>
        <v>71.819999999999993</v>
      </c>
    </row>
    <row r="31" spans="1:4">
      <c r="A31" s="9" t="s">
        <v>30</v>
      </c>
      <c r="B31" s="10">
        <v>56.7</v>
      </c>
      <c r="C31" s="10">
        <v>64.16</v>
      </c>
      <c r="D31" s="11">
        <f t="shared" si="0"/>
        <v>60.43</v>
      </c>
    </row>
    <row r="32" spans="1:4">
      <c r="A32" s="9" t="s">
        <v>31</v>
      </c>
      <c r="B32" s="10">
        <v>40.6</v>
      </c>
      <c r="C32" s="10">
        <v>64.47999999999999</v>
      </c>
      <c r="D32" s="11">
        <f t="shared" si="0"/>
        <v>52.539999999999992</v>
      </c>
    </row>
    <row r="33" spans="1:4">
      <c r="A33" s="13" t="s">
        <v>32</v>
      </c>
      <c r="B33" s="10">
        <v>34</v>
      </c>
      <c r="C33" s="10">
        <v>69.959999999999994</v>
      </c>
      <c r="D33" s="11">
        <f t="shared" si="0"/>
        <v>51.98</v>
      </c>
    </row>
    <row r="34" spans="1:4">
      <c r="A34" s="14" t="s">
        <v>33</v>
      </c>
      <c r="B34" s="15">
        <f t="shared" ref="B34:D34" si="1">AVERAGE(B9:B33)</f>
        <v>43.512</v>
      </c>
      <c r="C34" s="15">
        <f t="shared" si="1"/>
        <v>65.671600000000012</v>
      </c>
      <c r="D34" s="15">
        <f t="shared" si="1"/>
        <v>54.591799999999985</v>
      </c>
    </row>
    <row r="35" spans="1:4">
      <c r="A35" s="16" t="s">
        <v>34</v>
      </c>
      <c r="B35" s="17">
        <f t="shared" ref="B35:D35" si="2">STDEV(B9:B33)</f>
        <v>20.896776465920915</v>
      </c>
      <c r="C35" s="17">
        <f t="shared" si="2"/>
        <v>14.986742385633073</v>
      </c>
      <c r="D35" s="17">
        <f t="shared" si="2"/>
        <v>15.760561992940946</v>
      </c>
    </row>
    <row r="36" spans="1:4">
      <c r="A36" s="18" t="s">
        <v>35</v>
      </c>
      <c r="B36" s="19">
        <f t="shared" ref="B36:D36" si="3">MEDIAN(B10:B34)</f>
        <v>43.2</v>
      </c>
      <c r="C36" s="19">
        <f t="shared" si="3"/>
        <v>67.28</v>
      </c>
      <c r="D36" s="19">
        <f t="shared" si="3"/>
        <v>54.591799999999985</v>
      </c>
    </row>
    <row r="38" spans="1:4">
      <c r="A38" t="s">
        <v>36</v>
      </c>
    </row>
    <row r="39" spans="1:4">
      <c r="A39" t="s">
        <v>37</v>
      </c>
    </row>
  </sheetData>
  <mergeCells count="2">
    <mergeCell ref="A1:D1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EE2E Combined Marks</vt:lpstr>
    </vt:vector>
  </TitlesOfParts>
  <Company>College of EPS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Arvanitis</dc:creator>
  <cp:lastModifiedBy>spannm</cp:lastModifiedBy>
  <dcterms:created xsi:type="dcterms:W3CDTF">2012-05-09T17:10:54Z</dcterms:created>
  <dcterms:modified xsi:type="dcterms:W3CDTF">2012-05-10T07:33:40Z</dcterms:modified>
</cp:coreProperties>
</file>